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E3921802-0061-4B11-A7F9-71FC23BA7D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11 OPLOK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F13" i="7" l="1"/>
  <c r="F12" i="7" s="1"/>
  <c r="F25" i="7" s="1"/>
  <c r="F10" i="7"/>
  <c r="F7" i="7" s="1"/>
</calcChain>
</file>

<file path=xl/sharedStrings.xml><?xml version="1.0" encoding="utf-8"?>
<sst xmlns="http://schemas.openxmlformats.org/spreadsheetml/2006/main" count="33" uniqueCount="32">
  <si>
    <t>Lp.</t>
  </si>
  <si>
    <t>Dział</t>
  </si>
  <si>
    <t>Rozdział</t>
  </si>
  <si>
    <t>§</t>
  </si>
  <si>
    <t>Nazwa</t>
  </si>
  <si>
    <t>Kwota</t>
  </si>
  <si>
    <t>I.</t>
  </si>
  <si>
    <t>DOCHODY</t>
  </si>
  <si>
    <t>Ogółem dochody</t>
  </si>
  <si>
    <t>II</t>
  </si>
  <si>
    <t>WYDATKI</t>
  </si>
  <si>
    <t>Składki na Fundusz Pracy</t>
  </si>
  <si>
    <t>Zakup materiałów i wyposażenia</t>
  </si>
  <si>
    <t>Zakup usług pozostałych</t>
  </si>
  <si>
    <t>Ogółem wydatki</t>
  </si>
  <si>
    <t>Gospodarka komunalna i ochrona środowiska</t>
  </si>
  <si>
    <t>Gospodarka dpadami</t>
  </si>
  <si>
    <t>0490</t>
  </si>
  <si>
    <t>Wpływy z innych  lokalnych opłat pobieranych przez jednostki samorządu terytorialnego na podstawie odrębnych ustaw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</si>
  <si>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</si>
  <si>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</si>
  <si>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</si>
  <si>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</si>
  <si>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</si>
  <si>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Odpisy na ZFŚS</t>
  </si>
  <si>
    <t>Kary i odszkodowania wypłacane na rzecz osób fizycznych</t>
  </si>
  <si>
    <t>Szkolenia pracowników nie będących pracownikami korpusu służby cywilnej</t>
  </si>
  <si>
    <t xml:space="preserve">                                              Przewodniczący Rady Gminy</t>
  </si>
  <si>
    <t xml:space="preserve">                                               Krzysztof Andrzej Zimny</t>
  </si>
  <si>
    <t>Wpłaty na PPK finansowane przez podmiot zatrudniający</t>
  </si>
  <si>
    <t>Dochody i wydatki związane z gospodarką komunalną i ochroną środowiska  z tytułu gospodarki odpadami w 2022 roku</t>
  </si>
  <si>
    <t xml:space="preserve">     Załącznik nr 11 do uchwały budżetowej na 2022 rok                                                                                        Nr 221/XXX/2021 Rady Gminy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</si>
</sst>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/>
    <xf numFmtId="0" fontId="4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8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quotePrefix="1" applyFont="1" applyBorder="1" applyAlignment="1">
      <alignment horizontal="center"/>
    </xf>
    <xf numFmtId="4" fontId="9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30"/>
  <sheetViews>
    <sheetView tabSelected="1" workbookViewId="0">
      <selection activeCell="K7" sqref="K7"/>
    </sheetView>
  </sheetViews>
  <sheetFormatPr defaultRowHeight="15" x14ac:dyDescent="0.25"/>
  <cols>
    <col min="1" max="1" width="6.28515625" customWidth="1"/>
    <col min="2" max="2" width="10.42578125" customWidth="1"/>
    <col min="3" max="3" width="10.28515625" customWidth="1"/>
    <col min="4" max="4" width="7.140625" customWidth="1"/>
    <col min="5" max="5" width="40.85546875" customWidth="1"/>
    <col min="6" max="6" width="15.28515625" customWidth="1"/>
  </cols>
  <sheetData>
    <row r="1" spans="1:6" ht="28.5" customHeight="1" x14ac:dyDescent="0.25">
      <c r="E1" s="23" t="s">
        <v>31</v>
      </c>
      <c r="F1" s="23"/>
    </row>
    <row r="2" spans="1:6" x14ac:dyDescent="0.25">
      <c r="E2" s="24"/>
      <c r="F2" s="25"/>
    </row>
    <row r="3" spans="1:6" ht="52.15" customHeight="1" x14ac:dyDescent="0.25">
      <c r="A3" s="26" t="s">
        <v>30</v>
      </c>
      <c r="B3" s="27"/>
      <c r="C3" s="27"/>
      <c r="D3" s="27"/>
      <c r="E3" s="27"/>
      <c r="F3" s="27"/>
    </row>
    <row r="5" spans="1:6" ht="19.899999999999999" customHeight="1" x14ac:dyDescent="0.25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</row>
    <row r="6" spans="1:6" ht="18.75" x14ac:dyDescent="0.3">
      <c r="A6" s="1" t="s">
        <v>6</v>
      </c>
      <c r="B6" s="1" t="s">
        <v>7</v>
      </c>
      <c r="C6" s="2"/>
      <c r="D6" s="2"/>
      <c r="E6" s="2"/>
      <c r="F6" s="2"/>
    </row>
    <row r="7" spans="1:6" ht="21" customHeight="1" x14ac:dyDescent="0.25">
      <c r="A7" s="10"/>
      <c r="B7" s="11">
        <v>900</v>
      </c>
      <c r="C7" s="12"/>
      <c r="D7" s="10"/>
      <c r="E7" s="13" t="s">
        <v>15</v>
      </c>
      <c r="F7" s="14">
        <f>SUM(F10)</f>
        <v>800000</v>
      </c>
    </row>
    <row r="8" spans="1:6" ht="22.15" customHeight="1" x14ac:dyDescent="0.25">
      <c r="A8" s="10"/>
      <c r="B8" s="12"/>
      <c r="C8" s="11">
        <v>90002</v>
      </c>
      <c r="D8" s="15"/>
      <c r="E8" s="13" t="s">
        <v>16</v>
      </c>
      <c r="F8" s="14">
        <f>SUM(F9:F9)</f>
        <v>800000</v>
      </c>
    </row>
    <row r="9" spans="1:6" ht="38.25" x14ac:dyDescent="0.25">
      <c r="A9" s="10"/>
      <c r="B9" s="10"/>
      <c r="C9" s="10"/>
      <c r="D9" s="16" t="s">
        <v>17</v>
      </c>
      <c r="E9" s="13" t="s">
        <v>18</v>
      </c>
      <c r="F9" s="19">
        <v>800000</v>
      </c>
    </row>
    <row r="10" spans="1:6" ht="24.6" customHeight="1" x14ac:dyDescent="0.25">
      <c r="A10" s="6"/>
      <c r="B10" s="7" t="s">
        <v>8</v>
      </c>
      <c r="C10" s="6"/>
      <c r="D10" s="6"/>
      <c r="E10" s="8"/>
      <c r="F10" s="9">
        <f>SUM(F8)</f>
        <v>800000</v>
      </c>
    </row>
    <row r="11" spans="1:6" ht="18.75" x14ac:dyDescent="0.3">
      <c r="A11" s="1" t="s">
        <v>9</v>
      </c>
      <c r="B11" s="1" t="s">
        <v>10</v>
      </c>
      <c r="C11" s="1"/>
      <c r="D11" s="1"/>
      <c r="E11" s="3"/>
      <c r="F11" s="4"/>
    </row>
    <row r="12" spans="1:6" ht="17.25" customHeight="1" x14ac:dyDescent="0.25">
      <c r="A12" s="10"/>
      <c r="B12" s="11">
        <v>900</v>
      </c>
      <c r="C12" s="10" t="s">
        <v>15</v>
      </c>
      <c r="D12" s="10"/>
      <c r="E12" s="13"/>
      <c r="F12" s="14">
        <f>SUM(F13)</f>
        <v>800000</v>
      </c>
    </row>
    <row r="13" spans="1:6" ht="19.5" customHeight="1" x14ac:dyDescent="0.25">
      <c r="A13" s="10"/>
      <c r="B13" s="12"/>
      <c r="C13" s="11">
        <v>90002</v>
      </c>
      <c r="D13" s="10" t="s">
        <v>19</v>
      </c>
      <c r="E13" s="13"/>
      <c r="F13" s="14">
        <f>SUM(F14:F24)</f>
        <v>800000</v>
      </c>
    </row>
    <row r="14" spans="1:6" ht="18" customHeight="1" x14ac:dyDescent="0.25">
      <c r="A14" s="10"/>
      <c r="B14" s="10"/>
      <c r="C14" s="10"/>
      <c r="D14" s="17">
        <v>3020</v>
      </c>
      <c r="E14" s="13" t="s">
        <v>20</v>
      </c>
      <c r="F14" s="14">
        <v>1000</v>
      </c>
    </row>
    <row r="15" spans="1:6" ht="18" customHeight="1" x14ac:dyDescent="0.25">
      <c r="A15" s="10"/>
      <c r="B15" s="10"/>
      <c r="C15" s="10"/>
      <c r="D15" s="17">
        <v>4010</v>
      </c>
      <c r="E15" s="13" t="s">
        <v>21</v>
      </c>
      <c r="F15" s="14">
        <v>55000</v>
      </c>
    </row>
    <row r="16" spans="1:6" ht="18" customHeight="1" x14ac:dyDescent="0.25">
      <c r="A16" s="10"/>
      <c r="B16" s="10"/>
      <c r="C16" s="10"/>
      <c r="D16" s="17">
        <v>4040</v>
      </c>
      <c r="E16" s="13" t="s">
        <v>22</v>
      </c>
      <c r="F16" s="14">
        <v>4000</v>
      </c>
    </row>
    <row r="17" spans="1:6" ht="18" customHeight="1" x14ac:dyDescent="0.25">
      <c r="A17" s="10"/>
      <c r="B17" s="10"/>
      <c r="C17" s="10"/>
      <c r="D17" s="17">
        <v>4110</v>
      </c>
      <c r="E17" s="13" t="s">
        <v>23</v>
      </c>
      <c r="F17" s="14">
        <v>10500</v>
      </c>
    </row>
    <row r="18" spans="1:6" ht="18" customHeight="1" x14ac:dyDescent="0.25">
      <c r="A18" s="10"/>
      <c r="B18" s="10"/>
      <c r="C18" s="10"/>
      <c r="D18" s="17">
        <v>4120</v>
      </c>
      <c r="E18" s="13" t="s">
        <v>11</v>
      </c>
      <c r="F18" s="14">
        <v>1300</v>
      </c>
    </row>
    <row r="19" spans="1:6" ht="18" customHeight="1" x14ac:dyDescent="0.25">
      <c r="A19" s="10"/>
      <c r="B19" s="10"/>
      <c r="C19" s="10"/>
      <c r="D19" s="17">
        <v>4210</v>
      </c>
      <c r="E19" s="13" t="s">
        <v>12</v>
      </c>
      <c r="F19" s="14">
        <v>1500.03</v>
      </c>
    </row>
    <row r="20" spans="1:6" ht="18" customHeight="1" x14ac:dyDescent="0.25">
      <c r="A20" s="10"/>
      <c r="B20" s="10"/>
      <c r="C20" s="10"/>
      <c r="D20" s="17">
        <v>4300</v>
      </c>
      <c r="E20" s="13" t="s">
        <v>13</v>
      </c>
      <c r="F20" s="19">
        <v>721437</v>
      </c>
    </row>
    <row r="21" spans="1:6" ht="18" customHeight="1" x14ac:dyDescent="0.25">
      <c r="A21" s="10"/>
      <c r="B21" s="10"/>
      <c r="C21" s="10"/>
      <c r="D21" s="17">
        <v>4440</v>
      </c>
      <c r="E21" s="13" t="s">
        <v>24</v>
      </c>
      <c r="F21" s="14">
        <v>1662.97</v>
      </c>
    </row>
    <row r="22" spans="1:6" ht="25.5" x14ac:dyDescent="0.25">
      <c r="A22" s="10"/>
      <c r="B22" s="10"/>
      <c r="C22" s="10"/>
      <c r="D22" s="18">
        <v>4590</v>
      </c>
      <c r="E22" s="13" t="s">
        <v>25</v>
      </c>
      <c r="F22" s="14">
        <v>2000</v>
      </c>
    </row>
    <row r="23" spans="1:6" ht="25.5" x14ac:dyDescent="0.25">
      <c r="A23" s="10"/>
      <c r="B23" s="10"/>
      <c r="C23" s="10"/>
      <c r="D23" s="17">
        <v>4700</v>
      </c>
      <c r="E23" s="13" t="s">
        <v>26</v>
      </c>
      <c r="F23" s="14">
        <v>1500</v>
      </c>
    </row>
    <row r="24" spans="1:6" ht="25.5" x14ac:dyDescent="0.25">
      <c r="A24" s="10"/>
      <c r="B24" s="10"/>
      <c r="C24" s="10"/>
      <c r="D24" s="17">
        <v>4710</v>
      </c>
      <c r="E24" s="13" t="s">
        <v>29</v>
      </c>
      <c r="F24" s="14">
        <v>100</v>
      </c>
    </row>
    <row r="25" spans="1:6" ht="27.6" customHeight="1" x14ac:dyDescent="0.25">
      <c r="A25" s="6"/>
      <c r="B25" s="28" t="s">
        <v>14</v>
      </c>
      <c r="C25" s="29"/>
      <c r="D25" s="6"/>
      <c r="E25" s="6"/>
      <c r="F25" s="9">
        <f>SUM(F12)</f>
        <v>800000</v>
      </c>
    </row>
    <row r="28" spans="1:6" x14ac:dyDescent="0.25">
      <c r="E28" s="20" t="s">
        <v>27</v>
      </c>
      <c r="F28" s="21"/>
    </row>
    <row r="30" spans="1:6" x14ac:dyDescent="0.25">
      <c r="E30" s="22" t="s">
        <v>28</v>
      </c>
      <c r="F30" s="22"/>
    </row>
  </sheetData>
  <mergeCells count="6">
    <mergeCell ref="E28:F28"/>
    <mergeCell ref="E30:F30"/>
    <mergeCell ref="E1:F1"/>
    <mergeCell ref="E2:F2"/>
    <mergeCell ref="A3:F3"/>
    <mergeCell ref="B25:C25"/>
  </mergeCells>
  <pageMargins left="0.7" right="0.7" top="0.75" bottom="0.75" header="0.3" footer="0.3"/>
  <pageSetup paperSize="9" scale="9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zał.11 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2020-11-13T07:52:15Z</cp:lastPrinted>
  <dcterms:created xsi:type="dcterms:W3CDTF">2020-11-08T10:17:08Z</dcterms:created>
  <dcterms:modified xsi:type="dcterms:W3CDTF">2022-01-03T13:56:04Z</dcterms:modified>
</cp:coreProperties>
</file>